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20" windowWidth="9420" windowHeight="3675" tabRatio="805" activeTab="0"/>
  </bookViews>
  <sheets>
    <sheet name="Ком" sheetId="1" r:id="rId1"/>
    <sheet name="прот.ос_Ч+Ж" sheetId="2" r:id="rId2"/>
    <sheet name="Спис.уч" sheetId="3" r:id="rId3"/>
    <sheet name="Бали" sheetId="4" r:id="rId4"/>
  </sheets>
  <definedNames/>
  <calcPr fullCalcOnLoad="1"/>
</workbook>
</file>

<file path=xl/sharedStrings.xml><?xml version="1.0" encoding="utf-8"?>
<sst xmlns="http://schemas.openxmlformats.org/spreadsheetml/2006/main" count="390" uniqueCount="154">
  <si>
    <t>№</t>
  </si>
  <si>
    <t>Місце</t>
  </si>
  <si>
    <t>Бали</t>
  </si>
  <si>
    <t>Прізвище, ім`я</t>
  </si>
  <si>
    <t>Список учасників змагань</t>
  </si>
  <si>
    <t>ТЕНІС НАСТІЛЬНИЙ</t>
  </si>
  <si>
    <t xml:space="preserve">Прізвище та ім'я </t>
  </si>
  <si>
    <t xml:space="preserve">Т Е Н І С     Н А С Т І Л Ь Н И Й </t>
  </si>
  <si>
    <t>Протокол особистої першості серед чоловіків</t>
  </si>
  <si>
    <t>Протокол особистої першості серед жінок</t>
  </si>
  <si>
    <t>Головний суддя</t>
  </si>
  <si>
    <t>Протокол командної першості</t>
  </si>
  <si>
    <t>Команди</t>
  </si>
  <si>
    <t xml:space="preserve">Місце </t>
  </si>
  <si>
    <t>Команда</t>
  </si>
  <si>
    <t>Посада, кафедра</t>
  </si>
  <si>
    <t xml:space="preserve">Головний секретар </t>
  </si>
  <si>
    <t xml:space="preserve">П.О. Чирва </t>
  </si>
  <si>
    <t>Козупиця Сергій Іванович</t>
  </si>
  <si>
    <t>Дьомін Олександр Анатолійович</t>
  </si>
  <si>
    <t>Павлюк Сергій Дмитрович</t>
  </si>
  <si>
    <t>ЗРБЕ</t>
  </si>
  <si>
    <t>доцент кафедри ландшафтної екології і заповідної справи</t>
  </si>
  <si>
    <t>Білоус Ярина Василівна</t>
  </si>
  <si>
    <t>ЗВ</t>
  </si>
  <si>
    <t>Кожан Дмитро Петрович</t>
  </si>
  <si>
    <t>Бобко Тарас Йосипович</t>
  </si>
  <si>
    <t>ЕАЕ</t>
  </si>
  <si>
    <t>Махно Костянтин Іванович</t>
  </si>
  <si>
    <t>ЛСПГ</t>
  </si>
  <si>
    <t>Андрусик Юрій Юрійович</t>
  </si>
  <si>
    <t>Карабач Катерина Сергіївна</t>
  </si>
  <si>
    <t>Козачок Олександр Леонідович</t>
  </si>
  <si>
    <t>ІТ</t>
  </si>
  <si>
    <t>Остапчук Анатолій Дмитрович</t>
  </si>
  <si>
    <t>Новак Олександр Володимирович</t>
  </si>
  <si>
    <t>Черкашин Дмитро Костянтинович</t>
  </si>
  <si>
    <t>ХТУЯ</t>
  </si>
  <si>
    <t>Слюсаренко Сергій Вікторович</t>
  </si>
  <si>
    <t>Тарасенко Ростислав Олександрович</t>
  </si>
  <si>
    <t>Блозва Андрій Ігорович</t>
  </si>
  <si>
    <t>ГП</t>
  </si>
  <si>
    <t xml:space="preserve">   С.В. Гордєєва</t>
  </si>
  <si>
    <t>Факультет ветеринарної медицини</t>
  </si>
  <si>
    <t>Факультет інформаційних технологій</t>
  </si>
  <si>
    <t>Вет.</t>
  </si>
  <si>
    <t>Жін.</t>
  </si>
  <si>
    <t>Гуманітарно-педагогічний факультет</t>
  </si>
  <si>
    <t>Агробіологічний факультет</t>
  </si>
  <si>
    <t>Кваша Сергій Миколайович</t>
  </si>
  <si>
    <t>Чол.1</t>
  </si>
  <si>
    <t>Чол.2</t>
  </si>
  <si>
    <t>Сума балів</t>
  </si>
  <si>
    <t xml:space="preserve">Головний суддя                                                             </t>
  </si>
  <si>
    <t>П.О. Чирва</t>
  </si>
  <si>
    <t xml:space="preserve">Головний секретар                                                        </t>
  </si>
  <si>
    <t>С.В.Гордєєва</t>
  </si>
  <si>
    <t>МТ</t>
  </si>
  <si>
    <t>Механіко-технологічний факультет</t>
  </si>
  <si>
    <t>Агро.</t>
  </si>
  <si>
    <t>Юрид.</t>
  </si>
  <si>
    <t>Факультет харчових технологій та управління якістю продукції АПК</t>
  </si>
  <si>
    <t>Спартакіада «Здоров’я» серед наукових, науково-педагогічних працівників 
і співробітників структурних підрозділів НУБіП України
2015-2016 навчального року</t>
  </si>
  <si>
    <t>12 травня 2016 р.</t>
  </si>
  <si>
    <t>Спартакіада "Здоров'я" серед науково-педагогічних, наукових працівників і співробітників структурних підрозділів НУБіП України 2015-2016 навчального року</t>
  </si>
  <si>
    <t>Колісник Григорій Миколайович</t>
  </si>
  <si>
    <t>Ткаченко Олексій Миколайович</t>
  </si>
  <si>
    <t>Лавінська Леся Юріївна</t>
  </si>
  <si>
    <t>Андрейцева Вікторія Петрівна</t>
  </si>
  <si>
    <t>Чирва Петро Олександрович</t>
  </si>
  <si>
    <t>Кутя Микола Миколайович</t>
  </si>
  <si>
    <t>Перегрим Олена Миколаївна</t>
  </si>
  <si>
    <t>Чумаченко Олександр Миколайович</t>
  </si>
  <si>
    <t>Хомич Віталій Валерійович</t>
  </si>
  <si>
    <t>аспірант кафедри біологія тварин</t>
  </si>
  <si>
    <t>Іваненко Ольга Федорівна</t>
  </si>
  <si>
    <t>секретар декану факультету тваринництва та водних біоресурсів</t>
  </si>
  <si>
    <t>ТВБ</t>
  </si>
  <si>
    <t>Калуга Володимир Федорович</t>
  </si>
  <si>
    <t>Отрошко Олена Володимирівна</t>
  </si>
  <si>
    <t xml:space="preserve">доцент кафедри історії України та політології </t>
  </si>
  <si>
    <t>викладач кафедри фізичного виховання</t>
  </si>
  <si>
    <t>Мартинюк Лілія Володимирівна</t>
  </si>
  <si>
    <t>аспірант кафедри електропостачання</t>
  </si>
  <si>
    <t>аспірант кафедри електроприводу і електротехнологій</t>
  </si>
  <si>
    <t>асистент кафедри електропостачання</t>
  </si>
  <si>
    <t>Савчук Тарас Любомирович</t>
  </si>
  <si>
    <t>аспірант кафедри фізіології, патофізіології та імунології тварин</t>
  </si>
  <si>
    <t>Дзюба Тетяна Ігорівна</t>
  </si>
  <si>
    <t>доцент кафедри землевпорядного проектування</t>
  </si>
  <si>
    <t>асистент кафедри управління земельними ресурсами</t>
  </si>
  <si>
    <t>диспетчер факультету землевпорядкування</t>
  </si>
  <si>
    <t>доцент кафедри комп’ютерних наук</t>
  </si>
  <si>
    <t>асистент кафедри комп’ютерних наук</t>
  </si>
  <si>
    <t>старший лаборант кафедри інформаційних та дистанційних технологій</t>
  </si>
  <si>
    <t>лаборант кафедри агрохімії та якості продукції рослинництва ім. О.І. Душечкіна</t>
  </si>
  <si>
    <t>доцент кафедри садівництва</t>
  </si>
  <si>
    <t>доцент кафедри грунтознавства</t>
  </si>
  <si>
    <t>доцент кафедри адміністративного та фінансового права</t>
  </si>
  <si>
    <t>доцент кафедри цивільного та господарського права</t>
  </si>
  <si>
    <t>старший викладач кафедри цивільного та господарського права</t>
  </si>
  <si>
    <t>старший викладач кафедри фізичного виховання</t>
  </si>
  <si>
    <t>доцент кафедри лісовідновлення та лісорозведення</t>
  </si>
  <si>
    <t>асистент кафедри ботаніки</t>
  </si>
  <si>
    <t>старший викладач кафедри годівлі тварин та технології кормів імені Павла Дмитровича Пшеничного</t>
  </si>
  <si>
    <t>завідувач кафедри транспортних технологій та засобів у АПК</t>
  </si>
  <si>
    <t>доцент кафедри транспортних технологій та засобів у АПК</t>
  </si>
  <si>
    <t>диспетчер механіко-технологічного факультету</t>
  </si>
  <si>
    <t>Муравський Олексій Андрійович</t>
  </si>
  <si>
    <t>старший викладач кафедри банківської справи</t>
  </si>
  <si>
    <t>Парій Людмила Віталіївна</t>
  </si>
  <si>
    <t>старший лаборант кафедри біржової діяльності</t>
  </si>
  <si>
    <t>Корх Олександр олодимирович</t>
  </si>
  <si>
    <t>асистент кафедри ландшафтної екології і заповідної справи</t>
  </si>
  <si>
    <t>Безпрозвана Ірина Володимирівна</t>
  </si>
  <si>
    <t>секретар факультету захисту рослин, біотехнологій та екології</t>
  </si>
  <si>
    <t>декан факультету аграрного менеджменту</t>
  </si>
  <si>
    <t>доцент кафедри менеджменту ім. Й.С. Завадського</t>
  </si>
  <si>
    <t>асистент кафедри менеджменту ім. Й.С. Завадського</t>
  </si>
  <si>
    <t>Петер Марія Володимирівна</t>
  </si>
  <si>
    <t>Гнілоскуренко Святослав Віталійович</t>
  </si>
  <si>
    <t>КД</t>
  </si>
  <si>
    <t>доцент кафедри технології конструкційних матеріалів і матеріалознавства</t>
  </si>
  <si>
    <t>Давиденко Олексій Олександрович</t>
  </si>
  <si>
    <t>асистент кафедри механіки</t>
  </si>
  <si>
    <t>Ляпіна Кіра Володимирівна</t>
  </si>
  <si>
    <t>Навчальний корпус № 9, ігрова зала</t>
  </si>
  <si>
    <t>Екон.</t>
  </si>
  <si>
    <t>АМ</t>
  </si>
  <si>
    <t>№ з/п</t>
  </si>
  <si>
    <t>проректор з навчальної і виховної роботи, професор кафедри глобальної економіки</t>
  </si>
  <si>
    <r>
      <t xml:space="preserve">з </t>
    </r>
    <r>
      <rPr>
        <b/>
        <sz val="14"/>
        <rFont val="Arial"/>
        <family val="2"/>
      </rPr>
      <t>тенісу настільного</t>
    </r>
  </si>
  <si>
    <t>Спартакіада «Здоров’я» серед наукових, науково-педагогічних працівників 
і співробітників структурних підрозділів НУБіП України</t>
  </si>
  <si>
    <t>Факультет аграрного  менеджменту</t>
  </si>
  <si>
    <t>Економічний факультет</t>
  </si>
  <si>
    <t>Факультет конструювання та дизайну</t>
  </si>
  <si>
    <t xml:space="preserve">ННІ лісового і  садово-паркового  господарства </t>
  </si>
  <si>
    <t>Факультет тваринництва та водних біоресурсів</t>
  </si>
  <si>
    <t xml:space="preserve">Юридичний факультет </t>
  </si>
  <si>
    <t>Факультет  землевпорядкування</t>
  </si>
  <si>
    <t>ННІ енергетики, автоматики і енергозбереження</t>
  </si>
  <si>
    <t>Факультет захисту рослин, біотехнологій та екології</t>
  </si>
  <si>
    <t>Скоро-
чення</t>
  </si>
  <si>
    <t>доцент кафедри соціальної педагогіки та інформаційних технологій в освіті, голова первинної профспілкової організації НУБіП України</t>
  </si>
  <si>
    <t>24-27</t>
  </si>
  <si>
    <t>17-23</t>
  </si>
  <si>
    <t>13-16</t>
  </si>
  <si>
    <t xml:space="preserve"> 9-12 </t>
  </si>
  <si>
    <t xml:space="preserve"> 9-11 </t>
  </si>
  <si>
    <t xml:space="preserve"> 5-6 </t>
  </si>
  <si>
    <t xml:space="preserve"> 7-8 </t>
  </si>
  <si>
    <t xml:space="preserve"> 12-13 </t>
  </si>
  <si>
    <t xml:space="preserve"> - </t>
  </si>
  <si>
    <t>16:30-19:30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</si>
</sst>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5"/>
      <name val="Arial"/>
      <family val="2"/>
    </font>
    <font>
      <sz val="14"/>
      <color indexed="12"/>
      <name val="Arial"/>
      <family val="2"/>
    </font>
    <font>
      <sz val="15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14" fontId="23" fillId="0" borderId="11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9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80" fontId="0" fillId="0" borderId="0" xfId="0" applyNumberFormat="1" applyAlignment="1">
      <alignment/>
    </xf>
    <xf numFmtId="0" fontId="26" fillId="0" borderId="0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14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16" fontId="23" fillId="0" borderId="10" xfId="0" applyNumberFormat="1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3" fillId="0" borderId="0" xfId="0" applyFont="1" applyBorder="1" applyAlignment="1">
      <alignment horizontal="right" vertical="top"/>
    </xf>
    <xf numFmtId="0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O2" sqref="O2"/>
    </sheetView>
  </sheetViews>
  <sheetFormatPr defaultColWidth="9.125" defaultRowHeight="12.75"/>
  <cols>
    <col min="1" max="1" width="5.125" style="38" customWidth="1"/>
    <col min="2" max="2" width="45.625" style="39" customWidth="1"/>
    <col min="3" max="3" width="9.375" style="39" customWidth="1"/>
    <col min="4" max="6" width="6.00390625" style="39" customWidth="1"/>
    <col min="7" max="7" width="9.125" style="39" customWidth="1"/>
    <col min="8" max="8" width="8.875" style="39" customWidth="1"/>
    <col min="9" max="10" width="9.125" style="39" customWidth="1"/>
    <col min="11" max="11" width="9.375" style="39" customWidth="1"/>
    <col min="12" max="12" width="9.125" style="39" customWidth="1"/>
    <col min="13" max="14" width="9.125" style="39" hidden="1" customWidth="1"/>
    <col min="15" max="15" width="4.00390625" style="39" customWidth="1"/>
    <col min="16" max="16384" width="9.125" style="39" customWidth="1"/>
  </cols>
  <sheetData>
    <row r="1" spans="1:8" s="38" customFormat="1" ht="60" customHeight="1">
      <c r="A1" s="80" t="s">
        <v>62</v>
      </c>
      <c r="B1" s="80"/>
      <c r="C1" s="80"/>
      <c r="D1" s="80"/>
      <c r="E1" s="80"/>
      <c r="F1" s="80"/>
      <c r="G1" s="80"/>
      <c r="H1" s="80"/>
    </row>
    <row r="2" spans="1:11" s="38" customFormat="1" ht="21.75" customHeight="1">
      <c r="A2" s="80" t="s">
        <v>131</v>
      </c>
      <c r="B2" s="80"/>
      <c r="C2" s="80"/>
      <c r="D2" s="80"/>
      <c r="E2" s="80"/>
      <c r="F2" s="80"/>
      <c r="G2" s="80"/>
      <c r="H2" s="80"/>
      <c r="K2" s="39"/>
    </row>
    <row r="3" spans="1:8" ht="18" customHeight="1">
      <c r="A3" s="81" t="s">
        <v>11</v>
      </c>
      <c r="B3" s="81"/>
      <c r="C3" s="81"/>
      <c r="D3" s="81"/>
      <c r="E3" s="81"/>
      <c r="F3" s="81"/>
      <c r="G3" s="81"/>
      <c r="H3" s="81"/>
    </row>
    <row r="4" spans="1:8" ht="18">
      <c r="A4" s="8" t="s">
        <v>126</v>
      </c>
      <c r="B4" s="40"/>
      <c r="C4" s="40"/>
      <c r="D4" s="82" t="s">
        <v>63</v>
      </c>
      <c r="E4" s="82"/>
      <c r="F4" s="82"/>
      <c r="G4" s="82"/>
      <c r="H4" s="82"/>
    </row>
    <row r="5" spans="1:8" ht="18.75">
      <c r="A5" s="40"/>
      <c r="B5" s="40"/>
      <c r="C5" s="40"/>
      <c r="D5" s="40"/>
      <c r="E5" s="40"/>
      <c r="F5" s="41"/>
      <c r="G5" s="41"/>
      <c r="H5" s="77" t="s">
        <v>153</v>
      </c>
    </row>
    <row r="6" spans="1:8" ht="10.5" customHeight="1">
      <c r="A6" s="40"/>
      <c r="B6" s="40"/>
      <c r="C6" s="40"/>
      <c r="D6" s="40"/>
      <c r="E6" s="40"/>
      <c r="F6" s="41"/>
      <c r="G6" s="41"/>
      <c r="H6" s="77"/>
    </row>
    <row r="7" spans="1:8" ht="19.5" customHeight="1">
      <c r="A7" s="86" t="s">
        <v>129</v>
      </c>
      <c r="B7" s="86" t="s">
        <v>12</v>
      </c>
      <c r="C7" s="86" t="s">
        <v>142</v>
      </c>
      <c r="D7" s="83" t="s">
        <v>2</v>
      </c>
      <c r="E7" s="84"/>
      <c r="F7" s="84"/>
      <c r="G7" s="85"/>
      <c r="H7" s="88" t="s">
        <v>1</v>
      </c>
    </row>
    <row r="8" spans="1:8" ht="45.75" customHeight="1">
      <c r="A8" s="87"/>
      <c r="B8" s="87"/>
      <c r="C8" s="87"/>
      <c r="D8" s="56" t="s">
        <v>50</v>
      </c>
      <c r="E8" s="56" t="s">
        <v>51</v>
      </c>
      <c r="F8" s="57" t="s">
        <v>46</v>
      </c>
      <c r="G8" s="42" t="s">
        <v>52</v>
      </c>
      <c r="H8" s="89"/>
    </row>
    <row r="9" spans="1:8" ht="34.5" customHeight="1">
      <c r="A9" s="50">
        <v>1</v>
      </c>
      <c r="B9" s="51" t="s">
        <v>136</v>
      </c>
      <c r="C9" s="50" t="s">
        <v>29</v>
      </c>
      <c r="D9" s="43">
        <v>31</v>
      </c>
      <c r="E9" s="43">
        <v>21</v>
      </c>
      <c r="F9" s="44">
        <v>50</v>
      </c>
      <c r="G9" s="44">
        <f aca="true" t="shared" si="0" ref="G9:G22">SUM(D9:F9)</f>
        <v>102</v>
      </c>
      <c r="H9" s="44">
        <v>1</v>
      </c>
    </row>
    <row r="10" spans="1:8" ht="34.5" customHeight="1">
      <c r="A10" s="50">
        <v>2</v>
      </c>
      <c r="B10" s="51" t="s">
        <v>48</v>
      </c>
      <c r="C10" s="52" t="s">
        <v>59</v>
      </c>
      <c r="D10" s="43">
        <v>31</v>
      </c>
      <c r="E10" s="43">
        <v>21</v>
      </c>
      <c r="F10" s="44">
        <v>45</v>
      </c>
      <c r="G10" s="44">
        <f t="shared" si="0"/>
        <v>97</v>
      </c>
      <c r="H10" s="44">
        <v>2</v>
      </c>
    </row>
    <row r="11" spans="1:8" ht="34.5" customHeight="1">
      <c r="A11" s="50">
        <v>3</v>
      </c>
      <c r="B11" s="51" t="s">
        <v>134</v>
      </c>
      <c r="C11" s="50" t="s">
        <v>127</v>
      </c>
      <c r="D11" s="43">
        <v>45</v>
      </c>
      <c r="E11" s="43">
        <v>6</v>
      </c>
      <c r="F11" s="44">
        <v>40</v>
      </c>
      <c r="G11" s="44">
        <f t="shared" si="0"/>
        <v>91</v>
      </c>
      <c r="H11" s="44">
        <v>3</v>
      </c>
    </row>
    <row r="12" spans="1:8" ht="34.5" customHeight="1">
      <c r="A12" s="50">
        <v>4</v>
      </c>
      <c r="B12" s="51" t="s">
        <v>137</v>
      </c>
      <c r="C12" s="50" t="s">
        <v>77</v>
      </c>
      <c r="D12" s="45">
        <v>50</v>
      </c>
      <c r="E12" s="46">
        <v>11</v>
      </c>
      <c r="F12" s="44">
        <v>21</v>
      </c>
      <c r="G12" s="44">
        <f t="shared" si="0"/>
        <v>82</v>
      </c>
      <c r="H12" s="44">
        <v>4</v>
      </c>
    </row>
    <row r="13" spans="1:8" ht="34.5" customHeight="1">
      <c r="A13" s="50">
        <v>5</v>
      </c>
      <c r="B13" s="51" t="s">
        <v>58</v>
      </c>
      <c r="C13" s="50" t="s">
        <v>57</v>
      </c>
      <c r="D13" s="43">
        <v>40</v>
      </c>
      <c r="E13" s="43">
        <v>17</v>
      </c>
      <c r="F13" s="44">
        <v>21</v>
      </c>
      <c r="G13" s="44">
        <f t="shared" si="0"/>
        <v>78</v>
      </c>
      <c r="H13" s="44">
        <v>5</v>
      </c>
    </row>
    <row r="14" spans="1:8" ht="34.5" customHeight="1">
      <c r="A14" s="96">
        <v>6</v>
      </c>
      <c r="B14" s="51" t="s">
        <v>133</v>
      </c>
      <c r="C14" s="50" t="s">
        <v>128</v>
      </c>
      <c r="D14" s="43">
        <v>17</v>
      </c>
      <c r="E14" s="43">
        <v>11</v>
      </c>
      <c r="F14" s="95">
        <v>36</v>
      </c>
      <c r="G14" s="95">
        <f>SUM(D14:F14)</f>
        <v>64</v>
      </c>
      <c r="H14" s="95">
        <v>13</v>
      </c>
    </row>
    <row r="15" spans="1:8" ht="34.5" customHeight="1">
      <c r="A15" s="96">
        <v>7</v>
      </c>
      <c r="B15" s="51" t="s">
        <v>47</v>
      </c>
      <c r="C15" s="50" t="s">
        <v>41</v>
      </c>
      <c r="D15" s="43">
        <v>36</v>
      </c>
      <c r="E15" s="43">
        <v>6</v>
      </c>
      <c r="F15" s="44">
        <v>21</v>
      </c>
      <c r="G15" s="44">
        <f t="shared" si="0"/>
        <v>63</v>
      </c>
      <c r="H15" s="44">
        <v>6</v>
      </c>
    </row>
    <row r="16" spans="1:8" ht="34.5" customHeight="1">
      <c r="A16" s="96">
        <v>8</v>
      </c>
      <c r="B16" s="51" t="s">
        <v>141</v>
      </c>
      <c r="C16" s="50" t="s">
        <v>21</v>
      </c>
      <c r="D16" s="43">
        <v>26</v>
      </c>
      <c r="E16" s="43">
        <v>17</v>
      </c>
      <c r="F16" s="44">
        <v>19</v>
      </c>
      <c r="G16" s="44">
        <f t="shared" si="0"/>
        <v>62</v>
      </c>
      <c r="H16" s="44">
        <v>7</v>
      </c>
    </row>
    <row r="17" spans="1:8" ht="34.5" customHeight="1">
      <c r="A17" s="96">
        <v>9</v>
      </c>
      <c r="B17" s="53" t="s">
        <v>139</v>
      </c>
      <c r="C17" s="50" t="s">
        <v>24</v>
      </c>
      <c r="D17" s="46">
        <v>17</v>
      </c>
      <c r="E17" s="45">
        <v>11</v>
      </c>
      <c r="F17" s="44">
        <v>32</v>
      </c>
      <c r="G17" s="44">
        <f t="shared" si="0"/>
        <v>60</v>
      </c>
      <c r="H17" s="44">
        <v>8</v>
      </c>
    </row>
    <row r="18" spans="1:8" ht="34.5" customHeight="1">
      <c r="A18" s="96">
        <v>10</v>
      </c>
      <c r="B18" s="51" t="s">
        <v>135</v>
      </c>
      <c r="C18" s="50" t="s">
        <v>121</v>
      </c>
      <c r="D18" s="43">
        <v>21</v>
      </c>
      <c r="E18" s="43">
        <v>11</v>
      </c>
      <c r="F18" s="44">
        <v>26</v>
      </c>
      <c r="G18" s="44">
        <f t="shared" si="0"/>
        <v>58</v>
      </c>
      <c r="H18" s="44">
        <v>9</v>
      </c>
    </row>
    <row r="19" spans="1:8" ht="34.5" customHeight="1">
      <c r="A19" s="96">
        <v>11</v>
      </c>
      <c r="B19" s="51" t="s">
        <v>138</v>
      </c>
      <c r="C19" s="50" t="s">
        <v>60</v>
      </c>
      <c r="D19" s="43">
        <v>21</v>
      </c>
      <c r="E19" s="43">
        <v>11</v>
      </c>
      <c r="F19" s="44">
        <v>26</v>
      </c>
      <c r="G19" s="44">
        <f t="shared" si="0"/>
        <v>58</v>
      </c>
      <c r="H19" s="44">
        <v>9</v>
      </c>
    </row>
    <row r="20" spans="1:8" ht="34.5" customHeight="1">
      <c r="A20" s="96">
        <v>12</v>
      </c>
      <c r="B20" s="51" t="s">
        <v>44</v>
      </c>
      <c r="C20" s="50" t="s">
        <v>33</v>
      </c>
      <c r="D20" s="43">
        <v>11</v>
      </c>
      <c r="E20" s="43">
        <v>11</v>
      </c>
      <c r="F20" s="44">
        <v>32</v>
      </c>
      <c r="G20" s="44">
        <f t="shared" si="0"/>
        <v>54</v>
      </c>
      <c r="H20" s="44">
        <v>11</v>
      </c>
    </row>
    <row r="21" spans="1:8" ht="34.5" customHeight="1">
      <c r="A21" s="96">
        <v>13</v>
      </c>
      <c r="B21" s="51" t="s">
        <v>140</v>
      </c>
      <c r="C21" s="50" t="s">
        <v>27</v>
      </c>
      <c r="D21" s="43">
        <v>26</v>
      </c>
      <c r="E21" s="43">
        <v>6</v>
      </c>
      <c r="F21" s="44">
        <v>19</v>
      </c>
      <c r="G21" s="44">
        <f t="shared" si="0"/>
        <v>51</v>
      </c>
      <c r="H21" s="44">
        <v>12</v>
      </c>
    </row>
    <row r="22" spans="1:8" ht="34.5" customHeight="1">
      <c r="A22" s="96">
        <v>14</v>
      </c>
      <c r="B22" s="51" t="s">
        <v>43</v>
      </c>
      <c r="C22" s="50" t="s">
        <v>45</v>
      </c>
      <c r="D22" s="43">
        <v>6</v>
      </c>
      <c r="E22" s="43"/>
      <c r="F22" s="44"/>
      <c r="G22" s="44">
        <f t="shared" si="0"/>
        <v>6</v>
      </c>
      <c r="H22" s="44">
        <v>14</v>
      </c>
    </row>
    <row r="23" spans="1:8" ht="34.5" customHeight="1">
      <c r="A23" s="96">
        <v>15</v>
      </c>
      <c r="B23" s="51" t="s">
        <v>61</v>
      </c>
      <c r="C23" s="50" t="s">
        <v>37</v>
      </c>
      <c r="D23" s="43"/>
      <c r="E23" s="43"/>
      <c r="F23" s="44"/>
      <c r="G23" s="44" t="s">
        <v>152</v>
      </c>
      <c r="H23" s="44" t="s">
        <v>152</v>
      </c>
    </row>
    <row r="24" spans="1:8" ht="16.5" customHeight="1">
      <c r="A24" s="54"/>
      <c r="B24" s="55"/>
      <c r="C24" s="54"/>
      <c r="D24" s="48"/>
      <c r="E24" s="48"/>
      <c r="F24" s="49"/>
      <c r="G24" s="49"/>
      <c r="H24" s="49"/>
    </row>
    <row r="25" spans="1:5" ht="18">
      <c r="A25" s="39"/>
      <c r="B25" s="47" t="s">
        <v>53</v>
      </c>
      <c r="C25" s="47"/>
      <c r="E25" s="47" t="s">
        <v>54</v>
      </c>
    </row>
    <row r="26" spans="1:5" ht="25.5" customHeight="1">
      <c r="A26" s="39"/>
      <c r="B26" s="47" t="s">
        <v>55</v>
      </c>
      <c r="C26" s="47"/>
      <c r="E26" s="47" t="s">
        <v>56</v>
      </c>
    </row>
    <row r="28" ht="18" customHeight="1"/>
  </sheetData>
  <sheetProtection/>
  <mergeCells count="9">
    <mergeCell ref="D7:G7"/>
    <mergeCell ref="B7:B8"/>
    <mergeCell ref="A7:A8"/>
    <mergeCell ref="H7:H8"/>
    <mergeCell ref="C7:C8"/>
    <mergeCell ref="A1:H1"/>
    <mergeCell ref="A2:H2"/>
    <mergeCell ref="A3:H3"/>
    <mergeCell ref="D4:H4"/>
  </mergeCells>
  <printOptions horizontalCentered="1"/>
  <pageMargins left="0.5118110236220472" right="0.31496062992125984" top="0.4724409448818898" bottom="0.5118110236220472" header="0.2362204724409449" footer="0.31496062992125984"/>
  <pageSetup fitToHeight="1" fitToWidth="1" horizontalDpi="600" verticalDpi="600" orientation="portrait" paperSize="9" scale="98" r:id="rId1"/>
  <headerFooter alignWithMargins="0">
    <oddFooter>&amp;LФайл: &amp;Z&amp;F Лист:&amp;A&amp;RДата друку: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A34">
      <selection activeCell="D53" sqref="D53"/>
    </sheetView>
  </sheetViews>
  <sheetFormatPr defaultColWidth="9.125" defaultRowHeight="12.75"/>
  <cols>
    <col min="1" max="1" width="3.125" style="72" customWidth="1"/>
    <col min="2" max="2" width="27.875" style="5" customWidth="1"/>
    <col min="3" max="3" width="8.875" style="72" customWidth="1"/>
    <col min="4" max="4" width="44.25390625" style="72" customWidth="1"/>
    <col min="5" max="5" width="6.875" style="72" customWidth="1"/>
    <col min="6" max="6" width="6.125" style="72" customWidth="1"/>
    <col min="7" max="16384" width="9.125" style="72" customWidth="1"/>
  </cols>
  <sheetData>
    <row r="1" spans="1:6" ht="31.5" customHeight="1">
      <c r="A1" s="90" t="s">
        <v>132</v>
      </c>
      <c r="B1" s="90"/>
      <c r="C1" s="90"/>
      <c r="D1" s="90"/>
      <c r="E1" s="90"/>
      <c r="F1" s="90"/>
    </row>
    <row r="2" spans="1:6" s="6" customFormat="1" ht="15.75">
      <c r="A2" s="91" t="s">
        <v>7</v>
      </c>
      <c r="B2" s="91"/>
      <c r="C2" s="91"/>
      <c r="D2" s="91"/>
      <c r="E2" s="91"/>
      <c r="F2" s="91"/>
    </row>
    <row r="3" spans="1:6" ht="15">
      <c r="A3" s="8" t="s">
        <v>126</v>
      </c>
      <c r="E3" s="73"/>
      <c r="F3" s="74" t="s">
        <v>63</v>
      </c>
    </row>
    <row r="4" spans="1:6" ht="15.75">
      <c r="A4" s="91" t="s">
        <v>8</v>
      </c>
      <c r="B4" s="91"/>
      <c r="C4" s="91"/>
      <c r="D4" s="91"/>
      <c r="E4" s="91"/>
      <c r="F4" s="91"/>
    </row>
    <row r="5" spans="1:6" ht="15">
      <c r="A5" s="9"/>
      <c r="B5" s="7"/>
      <c r="C5" s="9"/>
      <c r="D5" s="9"/>
      <c r="E5" s="9"/>
      <c r="F5" s="9"/>
    </row>
    <row r="6" spans="1:6" s="35" customFormat="1" ht="28.5" customHeight="1">
      <c r="A6" s="36" t="s">
        <v>0</v>
      </c>
      <c r="B6" s="58" t="s">
        <v>3</v>
      </c>
      <c r="C6" s="37" t="s">
        <v>14</v>
      </c>
      <c r="D6" s="12" t="s">
        <v>15</v>
      </c>
      <c r="E6" s="37" t="s">
        <v>1</v>
      </c>
      <c r="F6" s="37" t="s">
        <v>2</v>
      </c>
    </row>
    <row r="7" spans="1:6" ht="45">
      <c r="A7" s="17">
        <v>1</v>
      </c>
      <c r="B7" s="24" t="s">
        <v>28</v>
      </c>
      <c r="C7" s="17" t="s">
        <v>77</v>
      </c>
      <c r="D7" s="22" t="s">
        <v>104</v>
      </c>
      <c r="E7" s="17">
        <v>1</v>
      </c>
      <c r="F7" s="75">
        <v>50</v>
      </c>
    </row>
    <row r="8" spans="1:6" ht="28.5" customHeight="1">
      <c r="A8" s="17">
        <v>2</v>
      </c>
      <c r="B8" s="24" t="s">
        <v>49</v>
      </c>
      <c r="C8" s="28" t="s">
        <v>127</v>
      </c>
      <c r="D8" s="22" t="s">
        <v>130</v>
      </c>
      <c r="E8" s="17">
        <v>2</v>
      </c>
      <c r="F8" s="3">
        <v>45</v>
      </c>
    </row>
    <row r="9" spans="1:6" ht="30">
      <c r="A9" s="17">
        <v>3</v>
      </c>
      <c r="B9" s="21" t="s">
        <v>18</v>
      </c>
      <c r="C9" s="33" t="s">
        <v>57</v>
      </c>
      <c r="D9" s="21" t="s">
        <v>105</v>
      </c>
      <c r="E9" s="17">
        <v>3</v>
      </c>
      <c r="F9" s="75">
        <v>40</v>
      </c>
    </row>
    <row r="10" spans="1:6" ht="28.5" customHeight="1">
      <c r="A10" s="17">
        <v>4</v>
      </c>
      <c r="B10" s="24" t="s">
        <v>39</v>
      </c>
      <c r="C10" s="28" t="s">
        <v>41</v>
      </c>
      <c r="D10" s="22" t="s">
        <v>143</v>
      </c>
      <c r="E10" s="17">
        <v>4</v>
      </c>
      <c r="F10" s="75">
        <v>36</v>
      </c>
    </row>
    <row r="11" spans="1:6" ht="31.5" customHeight="1">
      <c r="A11" s="17">
        <v>5</v>
      </c>
      <c r="B11" s="24" t="s">
        <v>32</v>
      </c>
      <c r="C11" s="17" t="s">
        <v>59</v>
      </c>
      <c r="D11" s="24" t="s">
        <v>95</v>
      </c>
      <c r="E11" s="17" t="s">
        <v>149</v>
      </c>
      <c r="F11" s="17">
        <v>31</v>
      </c>
    </row>
    <row r="12" spans="1:6" ht="30">
      <c r="A12" s="17">
        <v>6</v>
      </c>
      <c r="B12" s="24" t="s">
        <v>70</v>
      </c>
      <c r="C12" s="17" t="s">
        <v>29</v>
      </c>
      <c r="D12" s="24" t="s">
        <v>102</v>
      </c>
      <c r="E12" s="17" t="s">
        <v>149</v>
      </c>
      <c r="F12" s="17">
        <v>31</v>
      </c>
    </row>
    <row r="13" spans="1:6" ht="15">
      <c r="A13" s="17">
        <v>7</v>
      </c>
      <c r="B13" s="24" t="s">
        <v>25</v>
      </c>
      <c r="C13" s="29" t="s">
        <v>27</v>
      </c>
      <c r="D13" s="22" t="s">
        <v>83</v>
      </c>
      <c r="E13" s="17" t="s">
        <v>150</v>
      </c>
      <c r="F13" s="17">
        <v>26</v>
      </c>
    </row>
    <row r="14" spans="1:6" ht="30">
      <c r="A14" s="17">
        <v>8</v>
      </c>
      <c r="B14" s="24" t="s">
        <v>20</v>
      </c>
      <c r="C14" s="28" t="s">
        <v>21</v>
      </c>
      <c r="D14" s="22" t="s">
        <v>22</v>
      </c>
      <c r="E14" s="17" t="s">
        <v>150</v>
      </c>
      <c r="F14" s="17">
        <v>26</v>
      </c>
    </row>
    <row r="15" spans="1:6" ht="30">
      <c r="A15" s="16">
        <v>9</v>
      </c>
      <c r="B15" s="24" t="s">
        <v>30</v>
      </c>
      <c r="C15" s="17" t="s">
        <v>59</v>
      </c>
      <c r="D15" s="24" t="s">
        <v>96</v>
      </c>
      <c r="E15" s="76" t="s">
        <v>147</v>
      </c>
      <c r="F15" s="17">
        <v>21</v>
      </c>
    </row>
    <row r="16" spans="1:6" ht="30">
      <c r="A16" s="16">
        <v>10</v>
      </c>
      <c r="B16" s="24" t="s">
        <v>36</v>
      </c>
      <c r="C16" s="17" t="s">
        <v>60</v>
      </c>
      <c r="D16" s="24" t="s">
        <v>99</v>
      </c>
      <c r="E16" s="76" t="s">
        <v>147</v>
      </c>
      <c r="F16" s="17">
        <v>21</v>
      </c>
    </row>
    <row r="17" spans="1:6" ht="30">
      <c r="A17" s="16">
        <v>11</v>
      </c>
      <c r="B17" s="24" t="s">
        <v>69</v>
      </c>
      <c r="C17" s="17" t="s">
        <v>29</v>
      </c>
      <c r="D17" s="24" t="s">
        <v>101</v>
      </c>
      <c r="E17" s="76" t="s">
        <v>147</v>
      </c>
      <c r="F17" s="17">
        <v>21</v>
      </c>
    </row>
    <row r="18" spans="1:6" ht="30" customHeight="1">
      <c r="A18" s="16">
        <v>12</v>
      </c>
      <c r="B18" s="24" t="s">
        <v>120</v>
      </c>
      <c r="C18" s="17" t="s">
        <v>121</v>
      </c>
      <c r="D18" s="22" t="s">
        <v>122</v>
      </c>
      <c r="E18" s="76" t="s">
        <v>147</v>
      </c>
      <c r="F18" s="17">
        <v>21</v>
      </c>
    </row>
    <row r="19" spans="1:6" ht="30">
      <c r="A19" s="16">
        <v>13</v>
      </c>
      <c r="B19" s="21" t="s">
        <v>19</v>
      </c>
      <c r="C19" s="33" t="s">
        <v>57</v>
      </c>
      <c r="D19" s="21" t="s">
        <v>106</v>
      </c>
      <c r="E19" s="17" t="s">
        <v>146</v>
      </c>
      <c r="F19" s="17">
        <v>17</v>
      </c>
    </row>
    <row r="20" spans="1:6" ht="30">
      <c r="A20" s="16">
        <v>14</v>
      </c>
      <c r="B20" s="21" t="s">
        <v>65</v>
      </c>
      <c r="C20" s="17" t="s">
        <v>24</v>
      </c>
      <c r="D20" s="22" t="s">
        <v>90</v>
      </c>
      <c r="E20" s="17" t="s">
        <v>146</v>
      </c>
      <c r="F20" s="17">
        <v>17</v>
      </c>
    </row>
    <row r="21" spans="1:6" ht="30">
      <c r="A21" s="16">
        <v>15</v>
      </c>
      <c r="B21" s="24" t="s">
        <v>112</v>
      </c>
      <c r="C21" s="28" t="s">
        <v>21</v>
      </c>
      <c r="D21" s="22" t="s">
        <v>113</v>
      </c>
      <c r="E21" s="17" t="s">
        <v>146</v>
      </c>
      <c r="F21" s="17">
        <v>17</v>
      </c>
    </row>
    <row r="22" spans="1:6" ht="30">
      <c r="A22" s="16">
        <v>16</v>
      </c>
      <c r="B22" s="24" t="s">
        <v>34</v>
      </c>
      <c r="C22" s="17" t="s">
        <v>128</v>
      </c>
      <c r="D22" s="22" t="s">
        <v>116</v>
      </c>
      <c r="E22" s="17" t="s">
        <v>146</v>
      </c>
      <c r="F22" s="17">
        <v>17</v>
      </c>
    </row>
    <row r="23" spans="1:6" ht="30">
      <c r="A23" s="16">
        <v>17</v>
      </c>
      <c r="B23" s="21" t="s">
        <v>72</v>
      </c>
      <c r="C23" s="17" t="s">
        <v>24</v>
      </c>
      <c r="D23" s="20" t="s">
        <v>89</v>
      </c>
      <c r="E23" s="17" t="s">
        <v>145</v>
      </c>
      <c r="F23" s="17">
        <v>11</v>
      </c>
    </row>
    <row r="24" spans="1:6" ht="30">
      <c r="A24" s="16">
        <v>18</v>
      </c>
      <c r="B24" s="24" t="s">
        <v>66</v>
      </c>
      <c r="C24" s="17" t="s">
        <v>33</v>
      </c>
      <c r="D24" s="24" t="s">
        <v>92</v>
      </c>
      <c r="E24" s="17" t="s">
        <v>145</v>
      </c>
      <c r="F24" s="17">
        <v>11</v>
      </c>
    </row>
    <row r="25" spans="1:6" ht="15">
      <c r="A25" s="16">
        <v>19</v>
      </c>
      <c r="B25" s="24" t="s">
        <v>40</v>
      </c>
      <c r="C25" s="17" t="s">
        <v>33</v>
      </c>
      <c r="D25" s="24" t="s">
        <v>93</v>
      </c>
      <c r="E25" s="17" t="s">
        <v>145</v>
      </c>
      <c r="F25" s="17">
        <v>11</v>
      </c>
    </row>
    <row r="26" spans="1:6" ht="30">
      <c r="A26" s="16">
        <v>20</v>
      </c>
      <c r="B26" s="59" t="s">
        <v>38</v>
      </c>
      <c r="C26" s="18" t="s">
        <v>60</v>
      </c>
      <c r="D26" s="59" t="s">
        <v>98</v>
      </c>
      <c r="E26" s="17" t="s">
        <v>145</v>
      </c>
      <c r="F26" s="17">
        <v>11</v>
      </c>
    </row>
    <row r="27" spans="1:6" ht="30">
      <c r="A27" s="16">
        <v>21</v>
      </c>
      <c r="B27" s="24" t="s">
        <v>73</v>
      </c>
      <c r="C27" s="18" t="s">
        <v>77</v>
      </c>
      <c r="D27" s="22" t="s">
        <v>74</v>
      </c>
      <c r="E27" s="17" t="s">
        <v>145</v>
      </c>
      <c r="F27" s="17">
        <v>11</v>
      </c>
    </row>
    <row r="28" spans="1:6" ht="30">
      <c r="A28" s="16">
        <v>22</v>
      </c>
      <c r="B28" s="24" t="s">
        <v>35</v>
      </c>
      <c r="C28" s="18" t="s">
        <v>128</v>
      </c>
      <c r="D28" s="22" t="s">
        <v>117</v>
      </c>
      <c r="E28" s="17" t="s">
        <v>145</v>
      </c>
      <c r="F28" s="17">
        <v>11</v>
      </c>
    </row>
    <row r="29" spans="1:6" ht="30">
      <c r="A29" s="16">
        <v>23</v>
      </c>
      <c r="B29" s="24" t="s">
        <v>123</v>
      </c>
      <c r="C29" s="17" t="s">
        <v>121</v>
      </c>
      <c r="D29" s="22" t="s">
        <v>124</v>
      </c>
      <c r="E29" s="17" t="s">
        <v>145</v>
      </c>
      <c r="F29" s="17">
        <v>11</v>
      </c>
    </row>
    <row r="30" spans="1:6" ht="30">
      <c r="A30" s="16">
        <v>24</v>
      </c>
      <c r="B30" s="24" t="s">
        <v>108</v>
      </c>
      <c r="C30" s="28" t="s">
        <v>127</v>
      </c>
      <c r="D30" s="22" t="s">
        <v>109</v>
      </c>
      <c r="E30" s="17" t="s">
        <v>144</v>
      </c>
      <c r="F30" s="17">
        <v>6</v>
      </c>
    </row>
    <row r="31" spans="1:6" ht="30">
      <c r="A31" s="16">
        <v>25</v>
      </c>
      <c r="B31" s="32" t="s">
        <v>78</v>
      </c>
      <c r="C31" s="26" t="s">
        <v>41</v>
      </c>
      <c r="D31" s="62" t="s">
        <v>80</v>
      </c>
      <c r="E31" s="17" t="s">
        <v>144</v>
      </c>
      <c r="F31" s="17">
        <v>6</v>
      </c>
    </row>
    <row r="32" spans="1:6" ht="30">
      <c r="A32" s="16">
        <v>26</v>
      </c>
      <c r="B32" s="32" t="s">
        <v>26</v>
      </c>
      <c r="C32" s="31" t="s">
        <v>27</v>
      </c>
      <c r="D32" s="30" t="s">
        <v>84</v>
      </c>
      <c r="E32" s="17" t="s">
        <v>144</v>
      </c>
      <c r="F32" s="17">
        <v>6</v>
      </c>
    </row>
    <row r="33" spans="1:6" ht="30">
      <c r="A33" s="16">
        <v>27</v>
      </c>
      <c r="B33" s="24" t="s">
        <v>86</v>
      </c>
      <c r="C33" s="28" t="s">
        <v>45</v>
      </c>
      <c r="D33" s="24" t="s">
        <v>87</v>
      </c>
      <c r="E33" s="17" t="s">
        <v>144</v>
      </c>
      <c r="F33" s="17">
        <v>6</v>
      </c>
    </row>
    <row r="34" spans="1:6" ht="15">
      <c r="A34" s="70"/>
      <c r="B34" s="60"/>
      <c r="C34" s="71"/>
      <c r="D34" s="60"/>
      <c r="E34" s="9"/>
      <c r="F34" s="9"/>
    </row>
    <row r="35" spans="1:6" ht="15.75">
      <c r="A35" s="91" t="s">
        <v>9</v>
      </c>
      <c r="B35" s="91"/>
      <c r="C35" s="91"/>
      <c r="D35" s="91"/>
      <c r="E35" s="91"/>
      <c r="F35" s="91"/>
    </row>
    <row r="36" spans="1:6" ht="15">
      <c r="A36" s="9"/>
      <c r="B36" s="7"/>
      <c r="C36" s="9"/>
      <c r="D36" s="9"/>
      <c r="E36" s="9"/>
      <c r="F36" s="9"/>
    </row>
    <row r="37" spans="1:6" ht="15">
      <c r="A37" s="28" t="s">
        <v>0</v>
      </c>
      <c r="B37" s="24" t="s">
        <v>3</v>
      </c>
      <c r="C37" s="17" t="s">
        <v>14</v>
      </c>
      <c r="D37" s="28" t="s">
        <v>15</v>
      </c>
      <c r="E37" s="17" t="s">
        <v>1</v>
      </c>
      <c r="F37" s="17" t="s">
        <v>2</v>
      </c>
    </row>
    <row r="38" spans="1:6" ht="30">
      <c r="A38" s="16">
        <v>1</v>
      </c>
      <c r="B38" s="24" t="s">
        <v>71</v>
      </c>
      <c r="C38" s="17" t="s">
        <v>29</v>
      </c>
      <c r="D38" s="24" t="s">
        <v>103</v>
      </c>
      <c r="E38" s="17">
        <v>1</v>
      </c>
      <c r="F38" s="75">
        <v>50</v>
      </c>
    </row>
    <row r="39" spans="1:6" ht="30">
      <c r="A39" s="16">
        <v>2</v>
      </c>
      <c r="B39" s="24" t="s">
        <v>31</v>
      </c>
      <c r="C39" s="17" t="s">
        <v>59</v>
      </c>
      <c r="D39" s="24" t="s">
        <v>97</v>
      </c>
      <c r="E39" s="17">
        <v>2</v>
      </c>
      <c r="F39" s="3">
        <v>45</v>
      </c>
    </row>
    <row r="40" spans="1:6" ht="30">
      <c r="A40" s="16">
        <v>3</v>
      </c>
      <c r="B40" s="24" t="s">
        <v>110</v>
      </c>
      <c r="C40" s="28" t="s">
        <v>127</v>
      </c>
      <c r="D40" s="22" t="s">
        <v>111</v>
      </c>
      <c r="E40" s="17">
        <v>3</v>
      </c>
      <c r="F40" s="75">
        <v>40</v>
      </c>
    </row>
    <row r="41" spans="1:6" ht="30">
      <c r="A41" s="16">
        <v>4</v>
      </c>
      <c r="B41" s="59" t="s">
        <v>119</v>
      </c>
      <c r="C41" s="18" t="s">
        <v>128</v>
      </c>
      <c r="D41" s="25" t="s">
        <v>118</v>
      </c>
      <c r="E41" s="17">
        <v>4</v>
      </c>
      <c r="F41" s="17">
        <v>36</v>
      </c>
    </row>
    <row r="42" spans="1:6" ht="30">
      <c r="A42" s="16">
        <v>5</v>
      </c>
      <c r="B42" s="67" t="s">
        <v>23</v>
      </c>
      <c r="C42" s="61" t="s">
        <v>24</v>
      </c>
      <c r="D42" s="69" t="s">
        <v>91</v>
      </c>
      <c r="E42" s="17" t="s">
        <v>149</v>
      </c>
      <c r="F42" s="17">
        <v>32</v>
      </c>
    </row>
    <row r="43" spans="1:6" ht="45">
      <c r="A43" s="16">
        <v>6</v>
      </c>
      <c r="B43" s="24" t="s">
        <v>67</v>
      </c>
      <c r="C43" s="17" t="s">
        <v>33</v>
      </c>
      <c r="D43" s="24" t="s">
        <v>94</v>
      </c>
      <c r="E43" s="17" t="s">
        <v>149</v>
      </c>
      <c r="F43" s="17">
        <v>32</v>
      </c>
    </row>
    <row r="44" spans="1:6" ht="30">
      <c r="A44" s="16">
        <v>7</v>
      </c>
      <c r="B44" s="24" t="s">
        <v>68</v>
      </c>
      <c r="C44" s="17" t="s">
        <v>60</v>
      </c>
      <c r="D44" s="24" t="s">
        <v>100</v>
      </c>
      <c r="E44" s="17" t="s">
        <v>150</v>
      </c>
      <c r="F44" s="17">
        <v>26</v>
      </c>
    </row>
    <row r="45" spans="1:6" ht="45">
      <c r="A45" s="16">
        <v>8</v>
      </c>
      <c r="B45" s="24" t="s">
        <v>125</v>
      </c>
      <c r="C45" s="17" t="s">
        <v>121</v>
      </c>
      <c r="D45" s="22" t="s">
        <v>122</v>
      </c>
      <c r="E45" s="17" t="s">
        <v>150</v>
      </c>
      <c r="F45" s="17">
        <v>26</v>
      </c>
    </row>
    <row r="46" spans="1:6" ht="30">
      <c r="A46" s="16">
        <v>9</v>
      </c>
      <c r="B46" s="24" t="s">
        <v>88</v>
      </c>
      <c r="C46" s="33" t="s">
        <v>57</v>
      </c>
      <c r="D46" s="21" t="s">
        <v>107</v>
      </c>
      <c r="E46" s="76" t="s">
        <v>148</v>
      </c>
      <c r="F46" s="17">
        <v>21</v>
      </c>
    </row>
    <row r="47" spans="1:6" ht="30">
      <c r="A47" s="16">
        <v>10</v>
      </c>
      <c r="B47" s="24" t="s">
        <v>79</v>
      </c>
      <c r="C47" s="28" t="s">
        <v>41</v>
      </c>
      <c r="D47" s="27" t="s">
        <v>81</v>
      </c>
      <c r="E47" s="76" t="s">
        <v>148</v>
      </c>
      <c r="F47" s="17">
        <v>21</v>
      </c>
    </row>
    <row r="48" spans="1:6" ht="30" customHeight="1">
      <c r="A48" s="16">
        <v>11</v>
      </c>
      <c r="B48" s="24" t="s">
        <v>75</v>
      </c>
      <c r="C48" s="17" t="s">
        <v>77</v>
      </c>
      <c r="D48" s="22" t="s">
        <v>76</v>
      </c>
      <c r="E48" s="76" t="s">
        <v>148</v>
      </c>
      <c r="F48" s="17">
        <v>21</v>
      </c>
    </row>
    <row r="49" spans="1:6" ht="30">
      <c r="A49" s="16">
        <v>12</v>
      </c>
      <c r="B49" s="24" t="s">
        <v>82</v>
      </c>
      <c r="C49" s="68" t="s">
        <v>27</v>
      </c>
      <c r="D49" s="22" t="s">
        <v>85</v>
      </c>
      <c r="E49" s="17" t="s">
        <v>151</v>
      </c>
      <c r="F49" s="17">
        <v>19</v>
      </c>
    </row>
    <row r="50" spans="1:6" ht="30">
      <c r="A50" s="16">
        <v>13</v>
      </c>
      <c r="B50" s="24" t="s">
        <v>114</v>
      </c>
      <c r="C50" s="34" t="s">
        <v>21</v>
      </c>
      <c r="D50" s="22" t="s">
        <v>115</v>
      </c>
      <c r="E50" s="17" t="s">
        <v>151</v>
      </c>
      <c r="F50" s="17">
        <v>19</v>
      </c>
    </row>
    <row r="52" spans="2:4" ht="15">
      <c r="B52" s="5" t="s">
        <v>10</v>
      </c>
      <c r="D52" s="72" t="s">
        <v>17</v>
      </c>
    </row>
    <row r="53" spans="2:4" ht="19.5" customHeight="1">
      <c r="B53" s="5" t="s">
        <v>16</v>
      </c>
      <c r="D53" s="72" t="s">
        <v>42</v>
      </c>
    </row>
  </sheetData>
  <sheetProtection/>
  <mergeCells count="4">
    <mergeCell ref="A1:F1"/>
    <mergeCell ref="A2:F2"/>
    <mergeCell ref="A35:F35"/>
    <mergeCell ref="A4:F4"/>
  </mergeCells>
  <printOptions/>
  <pageMargins left="0.4724409448818898" right="0.2755905511811024" top="0.4330708661417323" bottom="0.7086614173228347" header="0.1968503937007874" footer="0.2755905511811024"/>
  <pageSetup horizontalDpi="600" verticalDpi="600" orientation="portrait" paperSize="9" r:id="rId1"/>
  <headerFooter alignWithMargins="0">
    <oddHeader>&amp;RСтор. &amp;P  із  &amp;N</oddHeader>
    <oddFooter>&amp;L&amp;Z&amp;F Лист:&amp;A&amp;RДата друку: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zoomScalePageLayoutView="0" workbookViewId="0" topLeftCell="A1">
      <selection activeCell="I10" sqref="I10"/>
    </sheetView>
  </sheetViews>
  <sheetFormatPr defaultColWidth="9.125" defaultRowHeight="12.75"/>
  <cols>
    <col min="1" max="1" width="4.00390625" style="5" customWidth="1"/>
    <col min="2" max="2" width="27.375" style="5" customWidth="1"/>
    <col min="3" max="3" width="10.375" style="5" customWidth="1"/>
    <col min="4" max="4" width="43.375" style="19" customWidth="1"/>
    <col min="5" max="5" width="5.75390625" style="5" customWidth="1"/>
    <col min="6" max="6" width="4.125" style="5" customWidth="1"/>
    <col min="7" max="16384" width="9.125" style="5" customWidth="1"/>
  </cols>
  <sheetData>
    <row r="1" spans="1:7" ht="36.75" customHeight="1">
      <c r="A1" s="92" t="s">
        <v>64</v>
      </c>
      <c r="B1" s="92"/>
      <c r="C1" s="92"/>
      <c r="D1" s="92"/>
      <c r="E1" s="92"/>
      <c r="F1" s="92"/>
      <c r="G1" s="4"/>
    </row>
    <row r="2" spans="1:6" ht="15.75">
      <c r="A2" s="93" t="s">
        <v>5</v>
      </c>
      <c r="B2" s="93"/>
      <c r="C2" s="93"/>
      <c r="D2" s="93"/>
      <c r="E2" s="93"/>
      <c r="F2" s="93"/>
    </row>
    <row r="3" spans="1:7" ht="15.75" customHeight="1">
      <c r="A3" s="91" t="s">
        <v>4</v>
      </c>
      <c r="B3" s="91"/>
      <c r="C3" s="91"/>
      <c r="D3" s="91"/>
      <c r="E3" s="91"/>
      <c r="F3" s="91"/>
      <c r="G3" s="7"/>
    </row>
    <row r="4" spans="1:7" ht="15.75" customHeight="1">
      <c r="A4" s="8" t="s">
        <v>126</v>
      </c>
      <c r="B4" s="9"/>
      <c r="C4" s="9"/>
      <c r="D4" s="94" t="s">
        <v>63</v>
      </c>
      <c r="E4" s="94"/>
      <c r="F4" s="94"/>
      <c r="G4" s="7"/>
    </row>
    <row r="5" spans="1:7" ht="15.75" customHeight="1">
      <c r="A5" s="10"/>
      <c r="B5" s="10"/>
      <c r="C5" s="10"/>
      <c r="D5" s="10"/>
      <c r="E5" s="10"/>
      <c r="F5" s="11"/>
      <c r="G5" s="7"/>
    </row>
    <row r="6" spans="1:7" s="15" customFormat="1" ht="41.25" customHeight="1">
      <c r="A6" s="12" t="s">
        <v>129</v>
      </c>
      <c r="B6" s="12" t="s">
        <v>6</v>
      </c>
      <c r="C6" s="12" t="s">
        <v>14</v>
      </c>
      <c r="D6" s="12" t="s">
        <v>15</v>
      </c>
      <c r="E6" s="13" t="s">
        <v>13</v>
      </c>
      <c r="F6" s="13" t="s">
        <v>2</v>
      </c>
      <c r="G6" s="14"/>
    </row>
    <row r="7" spans="1:7" ht="30">
      <c r="A7" s="16">
        <v>1</v>
      </c>
      <c r="B7" s="24" t="s">
        <v>31</v>
      </c>
      <c r="C7" s="17" t="s">
        <v>59</v>
      </c>
      <c r="D7" s="24" t="s">
        <v>97</v>
      </c>
      <c r="E7" s="17">
        <v>2</v>
      </c>
      <c r="F7" s="3">
        <v>45</v>
      </c>
      <c r="G7" s="72"/>
    </row>
    <row r="8" spans="1:6" ht="45">
      <c r="A8" s="17">
        <v>2</v>
      </c>
      <c r="B8" s="24" t="s">
        <v>32</v>
      </c>
      <c r="C8" s="17" t="s">
        <v>59</v>
      </c>
      <c r="D8" s="24" t="s">
        <v>95</v>
      </c>
      <c r="E8" s="17" t="s">
        <v>149</v>
      </c>
      <c r="F8" s="17">
        <v>31</v>
      </c>
    </row>
    <row r="9" spans="1:6" ht="30">
      <c r="A9" s="16">
        <v>3</v>
      </c>
      <c r="B9" s="24" t="s">
        <v>30</v>
      </c>
      <c r="C9" s="17" t="s">
        <v>59</v>
      </c>
      <c r="D9" s="24" t="s">
        <v>96</v>
      </c>
      <c r="E9" s="76" t="s">
        <v>147</v>
      </c>
      <c r="F9" s="17">
        <v>21</v>
      </c>
    </row>
    <row r="10" spans="1:7" ht="34.5" customHeight="1">
      <c r="A10" s="16">
        <v>4</v>
      </c>
      <c r="B10" s="24" t="s">
        <v>119</v>
      </c>
      <c r="C10" s="17" t="s">
        <v>128</v>
      </c>
      <c r="D10" s="22" t="s">
        <v>118</v>
      </c>
      <c r="E10" s="17">
        <v>4</v>
      </c>
      <c r="F10" s="17">
        <v>36</v>
      </c>
      <c r="G10" s="72"/>
    </row>
    <row r="11" spans="1:6" ht="30">
      <c r="A11" s="17">
        <v>5</v>
      </c>
      <c r="B11" s="24" t="s">
        <v>34</v>
      </c>
      <c r="C11" s="17" t="s">
        <v>128</v>
      </c>
      <c r="D11" s="22" t="s">
        <v>116</v>
      </c>
      <c r="E11" s="17" t="s">
        <v>146</v>
      </c>
      <c r="F11" s="17">
        <v>17</v>
      </c>
    </row>
    <row r="12" spans="1:6" ht="30">
      <c r="A12" s="16">
        <v>6</v>
      </c>
      <c r="B12" s="24" t="s">
        <v>35</v>
      </c>
      <c r="C12" s="17" t="s">
        <v>128</v>
      </c>
      <c r="D12" s="22" t="s">
        <v>117</v>
      </c>
      <c r="E12" s="17" t="s">
        <v>145</v>
      </c>
      <c r="F12" s="17">
        <v>11</v>
      </c>
    </row>
    <row r="13" spans="1:6" ht="30">
      <c r="A13" s="16">
        <v>7</v>
      </c>
      <c r="B13" s="24" t="s">
        <v>86</v>
      </c>
      <c r="C13" s="28" t="s">
        <v>45</v>
      </c>
      <c r="D13" s="24" t="s">
        <v>87</v>
      </c>
      <c r="E13" s="17" t="s">
        <v>144</v>
      </c>
      <c r="F13" s="17">
        <v>6</v>
      </c>
    </row>
    <row r="14" spans="1:6" ht="60">
      <c r="A14" s="17">
        <v>8</v>
      </c>
      <c r="B14" s="24" t="s">
        <v>39</v>
      </c>
      <c r="C14" s="28" t="s">
        <v>41</v>
      </c>
      <c r="D14" s="22" t="s">
        <v>143</v>
      </c>
      <c r="E14" s="17">
        <v>4</v>
      </c>
      <c r="F14" s="75">
        <v>36</v>
      </c>
    </row>
    <row r="15" spans="1:7" ht="30">
      <c r="A15" s="16">
        <v>9</v>
      </c>
      <c r="B15" s="24" t="s">
        <v>79</v>
      </c>
      <c r="C15" s="28" t="s">
        <v>41</v>
      </c>
      <c r="D15" s="27" t="s">
        <v>81</v>
      </c>
      <c r="E15" s="76" t="s">
        <v>148</v>
      </c>
      <c r="F15" s="17">
        <v>21</v>
      </c>
      <c r="G15" s="72"/>
    </row>
    <row r="16" spans="1:6" ht="30">
      <c r="A16" s="16">
        <v>10</v>
      </c>
      <c r="B16" s="24" t="s">
        <v>78</v>
      </c>
      <c r="C16" s="28" t="s">
        <v>41</v>
      </c>
      <c r="D16" s="27" t="s">
        <v>80</v>
      </c>
      <c r="E16" s="17" t="s">
        <v>144</v>
      </c>
      <c r="F16" s="17">
        <v>6</v>
      </c>
    </row>
    <row r="17" spans="1:6" ht="15">
      <c r="A17" s="17">
        <v>11</v>
      </c>
      <c r="B17" s="24" t="s">
        <v>25</v>
      </c>
      <c r="C17" s="29" t="s">
        <v>27</v>
      </c>
      <c r="D17" s="22" t="s">
        <v>83</v>
      </c>
      <c r="E17" s="17" t="s">
        <v>150</v>
      </c>
      <c r="F17" s="17">
        <v>26</v>
      </c>
    </row>
    <row r="18" spans="1:7" ht="30">
      <c r="A18" s="16">
        <v>12</v>
      </c>
      <c r="B18" s="24" t="s">
        <v>82</v>
      </c>
      <c r="C18" s="29" t="s">
        <v>27</v>
      </c>
      <c r="D18" s="22" t="s">
        <v>85</v>
      </c>
      <c r="E18" s="17" t="s">
        <v>151</v>
      </c>
      <c r="F18" s="17">
        <v>19</v>
      </c>
      <c r="G18" s="72"/>
    </row>
    <row r="19" spans="1:6" ht="30">
      <c r="A19" s="16">
        <v>13</v>
      </c>
      <c r="B19" s="24" t="s">
        <v>26</v>
      </c>
      <c r="C19" s="29" t="s">
        <v>27</v>
      </c>
      <c r="D19" s="22" t="s">
        <v>84</v>
      </c>
      <c r="E19" s="17" t="s">
        <v>144</v>
      </c>
      <c r="F19" s="17">
        <v>6</v>
      </c>
    </row>
    <row r="20" spans="1:6" ht="45">
      <c r="A20" s="17">
        <v>14</v>
      </c>
      <c r="B20" s="24" t="s">
        <v>49</v>
      </c>
      <c r="C20" s="28" t="s">
        <v>127</v>
      </c>
      <c r="D20" s="22" t="s">
        <v>130</v>
      </c>
      <c r="E20" s="17">
        <v>2</v>
      </c>
      <c r="F20" s="3">
        <v>45</v>
      </c>
    </row>
    <row r="21" spans="1:7" ht="30.75" customHeight="1">
      <c r="A21" s="16">
        <v>15</v>
      </c>
      <c r="B21" s="24" t="s">
        <v>110</v>
      </c>
      <c r="C21" s="28" t="s">
        <v>127</v>
      </c>
      <c r="D21" s="22" t="s">
        <v>111</v>
      </c>
      <c r="E21" s="17">
        <v>3</v>
      </c>
      <c r="F21" s="75">
        <v>40</v>
      </c>
      <c r="G21" s="72"/>
    </row>
    <row r="22" spans="1:6" ht="30">
      <c r="A22" s="16">
        <v>16</v>
      </c>
      <c r="B22" s="24" t="s">
        <v>108</v>
      </c>
      <c r="C22" s="28" t="s">
        <v>127</v>
      </c>
      <c r="D22" s="22" t="s">
        <v>109</v>
      </c>
      <c r="E22" s="17" t="s">
        <v>144</v>
      </c>
      <c r="F22" s="17">
        <v>6</v>
      </c>
    </row>
    <row r="23" spans="1:7" ht="30">
      <c r="A23" s="17">
        <v>17</v>
      </c>
      <c r="B23" s="23" t="s">
        <v>23</v>
      </c>
      <c r="C23" s="17" t="s">
        <v>24</v>
      </c>
      <c r="D23" s="20" t="s">
        <v>91</v>
      </c>
      <c r="E23" s="17" t="s">
        <v>149</v>
      </c>
      <c r="F23" s="17">
        <v>32</v>
      </c>
      <c r="G23" s="72"/>
    </row>
    <row r="24" spans="1:6" ht="30">
      <c r="A24" s="16">
        <v>18</v>
      </c>
      <c r="B24" s="21" t="s">
        <v>65</v>
      </c>
      <c r="C24" s="17" t="s">
        <v>24</v>
      </c>
      <c r="D24" s="22" t="s">
        <v>90</v>
      </c>
      <c r="E24" s="17" t="s">
        <v>146</v>
      </c>
      <c r="F24" s="17">
        <v>17</v>
      </c>
    </row>
    <row r="25" spans="1:6" ht="30">
      <c r="A25" s="16">
        <v>19</v>
      </c>
      <c r="B25" s="21" t="s">
        <v>72</v>
      </c>
      <c r="C25" s="17" t="s">
        <v>24</v>
      </c>
      <c r="D25" s="20" t="s">
        <v>89</v>
      </c>
      <c r="E25" s="17" t="s">
        <v>145</v>
      </c>
      <c r="F25" s="17">
        <v>11</v>
      </c>
    </row>
    <row r="26" spans="1:6" ht="30">
      <c r="A26" s="17">
        <v>20</v>
      </c>
      <c r="B26" s="59" t="s">
        <v>20</v>
      </c>
      <c r="C26" s="34" t="s">
        <v>21</v>
      </c>
      <c r="D26" s="25" t="s">
        <v>22</v>
      </c>
      <c r="E26" s="17" t="s">
        <v>150</v>
      </c>
      <c r="F26" s="17">
        <v>26</v>
      </c>
    </row>
    <row r="27" spans="1:7" ht="30">
      <c r="A27" s="16">
        <v>21</v>
      </c>
      <c r="B27" s="24" t="s">
        <v>114</v>
      </c>
      <c r="C27" s="34" t="s">
        <v>21</v>
      </c>
      <c r="D27" s="22" t="s">
        <v>115</v>
      </c>
      <c r="E27" s="17" t="s">
        <v>151</v>
      </c>
      <c r="F27" s="17">
        <v>19</v>
      </c>
      <c r="G27" s="72"/>
    </row>
    <row r="28" spans="1:6" ht="30">
      <c r="A28" s="16">
        <v>22</v>
      </c>
      <c r="B28" s="24" t="s">
        <v>112</v>
      </c>
      <c r="C28" s="34" t="s">
        <v>21</v>
      </c>
      <c r="D28" s="22" t="s">
        <v>113</v>
      </c>
      <c r="E28" s="17" t="s">
        <v>146</v>
      </c>
      <c r="F28" s="17">
        <v>17</v>
      </c>
    </row>
    <row r="29" spans="1:7" ht="45">
      <c r="A29" s="17">
        <v>23</v>
      </c>
      <c r="B29" s="24" t="s">
        <v>67</v>
      </c>
      <c r="C29" s="17" t="s">
        <v>33</v>
      </c>
      <c r="D29" s="24" t="s">
        <v>94</v>
      </c>
      <c r="E29" s="17" t="s">
        <v>149</v>
      </c>
      <c r="F29" s="17">
        <v>32</v>
      </c>
      <c r="G29" s="72"/>
    </row>
    <row r="30" spans="1:6" ht="30">
      <c r="A30" s="16">
        <v>24</v>
      </c>
      <c r="B30" s="24" t="s">
        <v>66</v>
      </c>
      <c r="C30" s="17" t="s">
        <v>33</v>
      </c>
      <c r="D30" s="24" t="s">
        <v>92</v>
      </c>
      <c r="E30" s="17" t="s">
        <v>145</v>
      </c>
      <c r="F30" s="17">
        <v>11</v>
      </c>
    </row>
    <row r="31" spans="1:6" ht="15">
      <c r="A31" s="16">
        <v>25</v>
      </c>
      <c r="B31" s="32" t="s">
        <v>40</v>
      </c>
      <c r="C31" s="61" t="s">
        <v>33</v>
      </c>
      <c r="D31" s="32" t="s">
        <v>93</v>
      </c>
      <c r="E31" s="17" t="s">
        <v>145</v>
      </c>
      <c r="F31" s="17">
        <v>11</v>
      </c>
    </row>
    <row r="32" spans="1:7" ht="45">
      <c r="A32" s="17">
        <v>26</v>
      </c>
      <c r="B32" s="32" t="s">
        <v>125</v>
      </c>
      <c r="C32" s="61" t="s">
        <v>121</v>
      </c>
      <c r="D32" s="30" t="s">
        <v>122</v>
      </c>
      <c r="E32" s="17" t="s">
        <v>150</v>
      </c>
      <c r="F32" s="17">
        <v>26</v>
      </c>
      <c r="G32" s="72"/>
    </row>
    <row r="33" spans="1:6" ht="45">
      <c r="A33" s="16">
        <v>27</v>
      </c>
      <c r="B33" s="24" t="s">
        <v>120</v>
      </c>
      <c r="C33" s="17" t="s">
        <v>121</v>
      </c>
      <c r="D33" s="22" t="s">
        <v>122</v>
      </c>
      <c r="E33" s="76" t="s">
        <v>147</v>
      </c>
      <c r="F33" s="17">
        <v>21</v>
      </c>
    </row>
    <row r="34" spans="1:7" s="72" customFormat="1" ht="30">
      <c r="A34" s="16">
        <v>28</v>
      </c>
      <c r="B34" s="24" t="s">
        <v>123</v>
      </c>
      <c r="C34" s="17" t="s">
        <v>121</v>
      </c>
      <c r="D34" s="22" t="s">
        <v>124</v>
      </c>
      <c r="E34" s="17" t="s">
        <v>145</v>
      </c>
      <c r="F34" s="17">
        <v>11</v>
      </c>
      <c r="G34" s="5"/>
    </row>
    <row r="35" spans="1:6" s="72" customFormat="1" ht="30">
      <c r="A35" s="17">
        <v>29</v>
      </c>
      <c r="B35" s="24" t="s">
        <v>71</v>
      </c>
      <c r="C35" s="17" t="s">
        <v>29</v>
      </c>
      <c r="D35" s="24" t="s">
        <v>103</v>
      </c>
      <c r="E35" s="17">
        <v>1</v>
      </c>
      <c r="F35" s="75">
        <v>50</v>
      </c>
    </row>
    <row r="36" spans="1:7" s="72" customFormat="1" ht="30">
      <c r="A36" s="16">
        <v>30</v>
      </c>
      <c r="B36" s="24" t="s">
        <v>70</v>
      </c>
      <c r="C36" s="17" t="s">
        <v>29</v>
      </c>
      <c r="D36" s="24" t="s">
        <v>102</v>
      </c>
      <c r="E36" s="17" t="s">
        <v>149</v>
      </c>
      <c r="F36" s="17">
        <v>31</v>
      </c>
      <c r="G36" s="5"/>
    </row>
    <row r="37" spans="1:7" s="72" customFormat="1" ht="30">
      <c r="A37" s="16">
        <v>31</v>
      </c>
      <c r="B37" s="59" t="s">
        <v>69</v>
      </c>
      <c r="C37" s="18" t="s">
        <v>29</v>
      </c>
      <c r="D37" s="59" t="s">
        <v>101</v>
      </c>
      <c r="E37" s="76" t="s">
        <v>147</v>
      </c>
      <c r="F37" s="17">
        <v>21</v>
      </c>
      <c r="G37" s="5"/>
    </row>
    <row r="38" spans="1:7" s="72" customFormat="1" ht="30">
      <c r="A38" s="17">
        <v>32</v>
      </c>
      <c r="B38" s="78" t="s">
        <v>18</v>
      </c>
      <c r="C38" s="79" t="s">
        <v>57</v>
      </c>
      <c r="D38" s="78" t="s">
        <v>105</v>
      </c>
      <c r="E38" s="17">
        <v>3</v>
      </c>
      <c r="F38" s="75">
        <v>40</v>
      </c>
      <c r="G38" s="5"/>
    </row>
    <row r="39" spans="1:6" s="72" customFormat="1" ht="30">
      <c r="A39" s="16">
        <v>33</v>
      </c>
      <c r="B39" s="24" t="s">
        <v>88</v>
      </c>
      <c r="C39" s="33" t="s">
        <v>57</v>
      </c>
      <c r="D39" s="21" t="s">
        <v>107</v>
      </c>
      <c r="E39" s="76" t="s">
        <v>148</v>
      </c>
      <c r="F39" s="17">
        <v>21</v>
      </c>
    </row>
    <row r="40" spans="1:7" s="72" customFormat="1" ht="30">
      <c r="A40" s="16">
        <v>34</v>
      </c>
      <c r="B40" s="21" t="s">
        <v>19</v>
      </c>
      <c r="C40" s="33" t="s">
        <v>57</v>
      </c>
      <c r="D40" s="21" t="s">
        <v>106</v>
      </c>
      <c r="E40" s="17" t="s">
        <v>146</v>
      </c>
      <c r="F40" s="17">
        <v>17</v>
      </c>
      <c r="G40" s="5"/>
    </row>
    <row r="41" spans="1:7" s="72" customFormat="1" ht="45">
      <c r="A41" s="17">
        <v>35</v>
      </c>
      <c r="B41" s="24" t="s">
        <v>28</v>
      </c>
      <c r="C41" s="17" t="s">
        <v>77</v>
      </c>
      <c r="D41" s="22" t="s">
        <v>104</v>
      </c>
      <c r="E41" s="17">
        <v>1</v>
      </c>
      <c r="F41" s="75">
        <v>50</v>
      </c>
      <c r="G41" s="5"/>
    </row>
    <row r="42" spans="1:6" s="72" customFormat="1" ht="30">
      <c r="A42" s="16">
        <v>36</v>
      </c>
      <c r="B42" s="24" t="s">
        <v>75</v>
      </c>
      <c r="C42" s="17" t="s">
        <v>77</v>
      </c>
      <c r="D42" s="22" t="s">
        <v>76</v>
      </c>
      <c r="E42" s="76" t="s">
        <v>148</v>
      </c>
      <c r="F42" s="17">
        <v>21</v>
      </c>
    </row>
    <row r="43" spans="1:7" s="72" customFormat="1" ht="30">
      <c r="A43" s="16">
        <v>37</v>
      </c>
      <c r="B43" s="24" t="s">
        <v>73</v>
      </c>
      <c r="C43" s="17" t="s">
        <v>77</v>
      </c>
      <c r="D43" s="22" t="s">
        <v>74</v>
      </c>
      <c r="E43" s="17" t="s">
        <v>145</v>
      </c>
      <c r="F43" s="17">
        <v>11</v>
      </c>
      <c r="G43" s="5"/>
    </row>
    <row r="44" spans="1:6" s="72" customFormat="1" ht="30" customHeight="1">
      <c r="A44" s="17">
        <v>38</v>
      </c>
      <c r="B44" s="24" t="s">
        <v>68</v>
      </c>
      <c r="C44" s="17" t="s">
        <v>60</v>
      </c>
      <c r="D44" s="24" t="s">
        <v>100</v>
      </c>
      <c r="E44" s="17" t="s">
        <v>150</v>
      </c>
      <c r="F44" s="17">
        <v>26</v>
      </c>
    </row>
    <row r="45" spans="1:7" s="72" customFormat="1" ht="30">
      <c r="A45" s="16">
        <v>39</v>
      </c>
      <c r="B45" s="24" t="s">
        <v>36</v>
      </c>
      <c r="C45" s="18" t="s">
        <v>60</v>
      </c>
      <c r="D45" s="24" t="s">
        <v>99</v>
      </c>
      <c r="E45" s="76" t="s">
        <v>147</v>
      </c>
      <c r="F45" s="17">
        <v>21</v>
      </c>
      <c r="G45" s="5"/>
    </row>
    <row r="46" spans="1:7" s="72" customFormat="1" ht="30">
      <c r="A46" s="16">
        <v>40</v>
      </c>
      <c r="B46" s="24" t="s">
        <v>38</v>
      </c>
      <c r="C46" s="18" t="s">
        <v>60</v>
      </c>
      <c r="D46" s="24" t="s">
        <v>98</v>
      </c>
      <c r="E46" s="17" t="s">
        <v>145</v>
      </c>
      <c r="F46" s="17">
        <v>11</v>
      </c>
      <c r="G46" s="5"/>
    </row>
  </sheetData>
  <sheetProtection/>
  <mergeCells count="4">
    <mergeCell ref="A1:F1"/>
    <mergeCell ref="A2:F2"/>
    <mergeCell ref="A3:F3"/>
    <mergeCell ref="D4:F4"/>
  </mergeCells>
  <printOptions horizontalCentered="1"/>
  <pageMargins left="0.5511811023622047" right="0.31496062992125984" top="0.4724409448818898" bottom="0.6299212598425197" header="0.2755905511811024" footer="0.2362204724409449"/>
  <pageSetup fitToHeight="4" horizontalDpi="600" verticalDpi="600" orientation="portrait" paperSize="9" r:id="rId1"/>
  <headerFooter alignWithMargins="0">
    <oddHeader>&amp;RСтор. &amp;P  із  &amp;N</oddHeader>
    <oddFooter>&amp;LФайл: &amp;Z&amp;F Лист: &amp;A&amp;RДата друку: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I33"/>
  <sheetViews>
    <sheetView zoomScalePageLayoutView="0" workbookViewId="0" topLeftCell="A1">
      <selection activeCell="C4" sqref="C4:C7"/>
    </sheetView>
  </sheetViews>
  <sheetFormatPr defaultColWidth="9.00390625" defaultRowHeight="12.75"/>
  <cols>
    <col min="6" max="6" width="4.625" style="0" customWidth="1"/>
    <col min="8" max="8" width="8.75390625" style="66" customWidth="1"/>
  </cols>
  <sheetData>
    <row r="3" spans="2:3" ht="15.75">
      <c r="B3" s="2" t="s">
        <v>1</v>
      </c>
      <c r="C3" s="2" t="s">
        <v>2</v>
      </c>
    </row>
    <row r="4" spans="2:3" ht="15.75">
      <c r="B4" s="2">
        <v>1</v>
      </c>
      <c r="C4" s="2">
        <v>50</v>
      </c>
    </row>
    <row r="5" spans="2:3" ht="15.75">
      <c r="B5" s="1">
        <v>2</v>
      </c>
      <c r="C5" s="1">
        <v>45</v>
      </c>
    </row>
    <row r="6" spans="2:3" ht="15.75">
      <c r="B6" s="2">
        <v>3</v>
      </c>
      <c r="C6" s="2">
        <v>40</v>
      </c>
    </row>
    <row r="7" spans="2:3" ht="15.75">
      <c r="B7" s="2">
        <v>4</v>
      </c>
      <c r="C7" s="2">
        <v>36</v>
      </c>
    </row>
    <row r="8" spans="2:3" ht="15.75">
      <c r="B8" s="1">
        <v>5</v>
      </c>
      <c r="C8" s="1">
        <v>32</v>
      </c>
    </row>
    <row r="9" spans="2:3" ht="15.75">
      <c r="B9" s="2">
        <v>6</v>
      </c>
      <c r="C9" s="2">
        <v>29</v>
      </c>
    </row>
    <row r="10" spans="2:3" ht="15.75">
      <c r="B10" s="2">
        <v>7</v>
      </c>
      <c r="C10" s="2">
        <v>27</v>
      </c>
    </row>
    <row r="11" spans="2:3" ht="15.75">
      <c r="B11" s="2">
        <v>8</v>
      </c>
      <c r="C11" s="2">
        <v>25</v>
      </c>
    </row>
    <row r="12" spans="2:9" ht="15.75">
      <c r="B12" s="1">
        <v>9</v>
      </c>
      <c r="C12" s="1">
        <v>23</v>
      </c>
      <c r="D12" s="63">
        <f>SUM(C12:C15)</f>
        <v>83</v>
      </c>
      <c r="E12">
        <f>D12/4</f>
        <v>20.75</v>
      </c>
      <c r="F12">
        <v>21</v>
      </c>
      <c r="G12" s="63">
        <f>SUM(C12:C14)</f>
        <v>64</v>
      </c>
      <c r="H12" s="66">
        <f>G12/3</f>
        <v>21.333333333333332</v>
      </c>
      <c r="I12">
        <v>21</v>
      </c>
    </row>
    <row r="13" spans="2:7" ht="15.75">
      <c r="B13" s="2">
        <v>10</v>
      </c>
      <c r="C13" s="2">
        <v>21</v>
      </c>
      <c r="D13" s="64"/>
      <c r="G13" s="64"/>
    </row>
    <row r="14" spans="2:7" ht="15.75">
      <c r="B14" s="2">
        <v>11</v>
      </c>
      <c r="C14" s="2">
        <v>20</v>
      </c>
      <c r="D14" s="64"/>
      <c r="G14" s="65"/>
    </row>
    <row r="15" spans="2:4" ht="15.75">
      <c r="B15" s="2">
        <v>12</v>
      </c>
      <c r="C15" s="2">
        <v>19</v>
      </c>
      <c r="D15" s="65"/>
    </row>
    <row r="16" spans="2:6" ht="15.75">
      <c r="B16" s="2">
        <v>13</v>
      </c>
      <c r="C16" s="2">
        <v>18</v>
      </c>
      <c r="D16" s="63">
        <f>SUM(C16:C19)</f>
        <v>66</v>
      </c>
      <c r="E16">
        <f>D16/4</f>
        <v>16.5</v>
      </c>
      <c r="F16">
        <v>17</v>
      </c>
    </row>
    <row r="17" spans="2:4" ht="15.75">
      <c r="B17" s="2">
        <v>14</v>
      </c>
      <c r="C17" s="2">
        <v>17</v>
      </c>
      <c r="D17" s="64"/>
    </row>
    <row r="18" spans="2:4" ht="15.75">
      <c r="B18" s="2">
        <v>15</v>
      </c>
      <c r="C18" s="2">
        <v>16</v>
      </c>
      <c r="D18" s="64"/>
    </row>
    <row r="19" spans="2:4" ht="15.75">
      <c r="B19" s="2">
        <v>16</v>
      </c>
      <c r="C19" s="2">
        <v>15</v>
      </c>
      <c r="D19" s="65"/>
    </row>
    <row r="20" spans="2:5" ht="15.75">
      <c r="B20" s="2">
        <v>17</v>
      </c>
      <c r="C20" s="2">
        <v>14</v>
      </c>
      <c r="D20" s="63">
        <f>SUM(C20:C26)</f>
        <v>77</v>
      </c>
      <c r="E20">
        <f>D20/7</f>
        <v>11</v>
      </c>
    </row>
    <row r="21" spans="2:4" ht="15.75">
      <c r="B21" s="2">
        <v>18</v>
      </c>
      <c r="C21" s="2">
        <v>13</v>
      </c>
      <c r="D21" s="64"/>
    </row>
    <row r="22" spans="2:4" ht="15.75">
      <c r="B22" s="1">
        <v>19</v>
      </c>
      <c r="C22" s="1">
        <v>12</v>
      </c>
      <c r="D22" s="64"/>
    </row>
    <row r="23" spans="2:4" ht="15.75">
      <c r="B23" s="2">
        <v>20</v>
      </c>
      <c r="C23" s="2">
        <v>11</v>
      </c>
      <c r="D23" s="64"/>
    </row>
    <row r="24" spans="2:4" ht="15.75">
      <c r="B24" s="1">
        <v>21</v>
      </c>
      <c r="C24" s="1">
        <v>10</v>
      </c>
      <c r="D24" s="64"/>
    </row>
    <row r="25" spans="2:4" ht="15.75">
      <c r="B25" s="2">
        <v>22</v>
      </c>
      <c r="C25" s="2">
        <v>9</v>
      </c>
      <c r="D25" s="64"/>
    </row>
    <row r="26" spans="2:4" ht="15.75">
      <c r="B26" s="1">
        <v>23</v>
      </c>
      <c r="C26" s="1">
        <v>8</v>
      </c>
      <c r="D26" s="65"/>
    </row>
    <row r="27" spans="2:6" ht="15.75">
      <c r="B27" s="2">
        <v>24</v>
      </c>
      <c r="C27" s="2">
        <v>7</v>
      </c>
      <c r="D27" s="63">
        <f>SUM(C27:C30)</f>
        <v>22</v>
      </c>
      <c r="E27">
        <f>D27/4</f>
        <v>5.5</v>
      </c>
      <c r="F27">
        <v>6</v>
      </c>
    </row>
    <row r="28" spans="2:4" ht="15.75">
      <c r="B28" s="1">
        <v>25</v>
      </c>
      <c r="C28" s="1">
        <v>6</v>
      </c>
      <c r="D28" s="64"/>
    </row>
    <row r="29" spans="2:4" ht="15.75">
      <c r="B29" s="2">
        <v>26</v>
      </c>
      <c r="C29" s="2">
        <v>5</v>
      </c>
      <c r="D29" s="64"/>
    </row>
    <row r="30" spans="2:4" ht="15.75">
      <c r="B30" s="1">
        <v>27</v>
      </c>
      <c r="C30" s="1">
        <v>4</v>
      </c>
      <c r="D30" s="65"/>
    </row>
    <row r="31" spans="2:3" ht="15.75">
      <c r="B31" s="2">
        <v>28</v>
      </c>
      <c r="C31" s="2">
        <v>3</v>
      </c>
    </row>
    <row r="32" spans="2:3" ht="15.75">
      <c r="B32" s="2">
        <v>29</v>
      </c>
      <c r="C32" s="2">
        <v>2</v>
      </c>
    </row>
    <row r="33" spans="2:3" ht="15.75">
      <c r="B33" s="1">
        <v>30</v>
      </c>
      <c r="C33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</dc:creator>
  <cp:keywords/>
  <dc:description/>
  <cp:lastModifiedBy>Admin</cp:lastModifiedBy>
  <cp:lastPrinted>2016-05-12T16:55:03Z</cp:lastPrinted>
  <dcterms:created xsi:type="dcterms:W3CDTF">2002-10-02T17:20:28Z</dcterms:created>
  <dcterms:modified xsi:type="dcterms:W3CDTF">2016-05-23T15:21:11Z</dcterms:modified>
  <cp:category/>
  <cp:version/>
  <cp:contentType/>
  <cp:contentStatus/>
</cp:coreProperties>
</file>